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9465"/>
  </bookViews>
  <sheets>
    <sheet name="Sheet1" sheetId="1" r:id="rId1"/>
  </sheets>
  <definedNames>
    <definedName name="_xlnm._FilterDatabase" localSheetId="0" hidden="1">Sheet1!$A$3:$H$19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F17" i="1" l="1"/>
  <c r="H17" i="1" s="1"/>
  <c r="F18" i="1" l="1"/>
  <c r="H18" i="1" s="1"/>
  <c r="F5" i="1"/>
  <c r="H5" i="1" s="1"/>
  <c r="F15" i="1"/>
  <c r="H15" i="1" s="1"/>
  <c r="F13" i="1"/>
  <c r="H13" i="1" s="1"/>
  <c r="F19" i="1"/>
  <c r="H19" i="1" s="1"/>
  <c r="F9" i="1"/>
  <c r="H9" i="1" s="1"/>
  <c r="F8" i="1"/>
  <c r="H8" i="1" s="1"/>
  <c r="F16" i="1"/>
  <c r="H16" i="1" s="1"/>
  <c r="F6" i="1"/>
  <c r="H6" i="1" s="1"/>
  <c r="F7" i="1"/>
  <c r="F4" i="1"/>
  <c r="H4" i="1" s="1"/>
  <c r="F11" i="1"/>
  <c r="H11" i="1" s="1"/>
  <c r="F12" i="1"/>
  <c r="H12" i="1" s="1"/>
  <c r="F14" i="1"/>
  <c r="H14" i="1" s="1"/>
  <c r="F10" i="1"/>
  <c r="H10" i="1" s="1"/>
</calcChain>
</file>

<file path=xl/sharedStrings.xml><?xml version="1.0" encoding="utf-8"?>
<sst xmlns="http://schemas.openxmlformats.org/spreadsheetml/2006/main" count="26" uniqueCount="26">
  <si>
    <t>济南</t>
    <phoneticPr fontId="1" type="noConversion"/>
  </si>
  <si>
    <t>青岛</t>
    <phoneticPr fontId="1" type="noConversion"/>
  </si>
  <si>
    <t>淄博</t>
    <phoneticPr fontId="1" type="noConversion"/>
  </si>
  <si>
    <t>枣庄</t>
    <phoneticPr fontId="1" type="noConversion"/>
  </si>
  <si>
    <t>东营</t>
    <phoneticPr fontId="1" type="noConversion"/>
  </si>
  <si>
    <t>烟台</t>
    <phoneticPr fontId="1" type="noConversion"/>
  </si>
  <si>
    <t>潍坊</t>
    <phoneticPr fontId="1" type="noConversion"/>
  </si>
  <si>
    <t>济宁</t>
    <phoneticPr fontId="1" type="noConversion"/>
  </si>
  <si>
    <t>泰安</t>
    <phoneticPr fontId="1" type="noConversion"/>
  </si>
  <si>
    <t>威海</t>
    <phoneticPr fontId="1" type="noConversion"/>
  </si>
  <si>
    <t>日照</t>
    <phoneticPr fontId="1" type="noConversion"/>
  </si>
  <si>
    <t>临沂</t>
    <phoneticPr fontId="1" type="noConversion"/>
  </si>
  <si>
    <t>德州</t>
    <phoneticPr fontId="1" type="noConversion"/>
  </si>
  <si>
    <t>聊城</t>
    <phoneticPr fontId="1" type="noConversion"/>
  </si>
  <si>
    <t>滨州</t>
    <phoneticPr fontId="1" type="noConversion"/>
  </si>
  <si>
    <t>菏泽</t>
  </si>
  <si>
    <t>小学</t>
    <phoneticPr fontId="1" type="noConversion"/>
  </si>
  <si>
    <t>初中</t>
    <phoneticPr fontId="1" type="noConversion"/>
  </si>
  <si>
    <t>合计</t>
    <phoneticPr fontId="1" type="noConversion"/>
  </si>
  <si>
    <t>高中（含中职）</t>
    <phoneticPr fontId="1" type="noConversion"/>
  </si>
  <si>
    <t>序号</t>
    <phoneticPr fontId="1" type="noConversion"/>
  </si>
  <si>
    <t>单位</t>
    <phoneticPr fontId="1" type="noConversion"/>
  </si>
  <si>
    <t>截止时间：2020年12月31日</t>
    <phoneticPr fontId="1" type="noConversion"/>
  </si>
  <si>
    <t>参赛率</t>
    <phoneticPr fontId="1" type="noConversion"/>
  </si>
  <si>
    <t>宪法小卫士参赛人数</t>
    <phoneticPr fontId="1" type="noConversion"/>
  </si>
  <si>
    <t>山东省中小学“宪法小卫士”参赛人数统计表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</si>
</sst>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176" fontId="0" fillId="0" borderId="1" xfId="0" applyNumberFormat="1" applyBorder="1">
      <alignment vertical="center"/>
    </xf>
    <xf numFmtId="0" fontId="2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sqref="A1:H1"/>
    </sheetView>
  </sheetViews>
  <sheetFormatPr defaultRowHeight="14.25" x14ac:dyDescent="0.2"/>
  <cols>
    <col min="1" max="1" width="4.25" customWidth="1"/>
    <col min="2" max="2" width="9" customWidth="1"/>
    <col min="3" max="3" width="11" customWidth="1"/>
    <col min="5" max="5" width="12.875" customWidth="1"/>
    <col min="6" max="6" width="11.375" customWidth="1"/>
    <col min="7" max="7" width="20.75" customWidth="1"/>
    <col min="8" max="8" width="15.375" customWidth="1"/>
  </cols>
  <sheetData>
    <row r="1" spans="1:8" ht="40.5" customHeight="1" x14ac:dyDescent="0.2">
      <c r="A1" s="6" t="s">
        <v>25</v>
      </c>
      <c r="B1" s="6"/>
      <c r="C1" s="6"/>
      <c r="D1" s="6"/>
      <c r="E1" s="6"/>
      <c r="F1" s="6"/>
      <c r="G1" s="6"/>
      <c r="H1" s="6"/>
    </row>
    <row r="2" spans="1:8" ht="39" customHeight="1" x14ac:dyDescent="0.2">
      <c r="A2" s="2"/>
      <c r="B2" s="2"/>
      <c r="C2" s="2"/>
      <c r="D2" s="2"/>
      <c r="E2" s="2"/>
      <c r="F2" s="2"/>
      <c r="G2" s="2" t="s">
        <v>22</v>
      </c>
      <c r="H2" s="2"/>
    </row>
    <row r="3" spans="1:8" x14ac:dyDescent="0.2">
      <c r="A3" s="1" t="s">
        <v>20</v>
      </c>
      <c r="B3" s="1" t="s">
        <v>21</v>
      </c>
      <c r="C3" s="1" t="s">
        <v>16</v>
      </c>
      <c r="D3" s="1" t="s">
        <v>17</v>
      </c>
      <c r="E3" s="1" t="s">
        <v>19</v>
      </c>
      <c r="F3" s="1" t="s">
        <v>18</v>
      </c>
      <c r="G3" s="1" t="s">
        <v>24</v>
      </c>
      <c r="H3" s="1" t="s">
        <v>23</v>
      </c>
    </row>
    <row r="4" spans="1:8" x14ac:dyDescent="0.2">
      <c r="A4" s="1">
        <v>1</v>
      </c>
      <c r="B4" s="1" t="s">
        <v>4</v>
      </c>
      <c r="C4" s="1">
        <v>111362</v>
      </c>
      <c r="D4" s="1">
        <v>90417</v>
      </c>
      <c r="E4" s="1">
        <v>62479</v>
      </c>
      <c r="F4" s="1">
        <f t="shared" ref="F4:F19" si="0">SUM(C4+D4+E4)</f>
        <v>264258</v>
      </c>
      <c r="G4" s="1">
        <v>238377</v>
      </c>
      <c r="H4" s="5">
        <f t="shared" ref="H4:H19" si="1">SUM(G4/F4)</f>
        <v>0.90206162159707559</v>
      </c>
    </row>
    <row r="5" spans="1:8" x14ac:dyDescent="0.2">
      <c r="A5" s="1">
        <v>2</v>
      </c>
      <c r="B5" s="1" t="s">
        <v>14</v>
      </c>
      <c r="C5" s="1">
        <v>251541</v>
      </c>
      <c r="D5" s="1">
        <v>128278</v>
      </c>
      <c r="E5" s="1">
        <v>98048</v>
      </c>
      <c r="F5" s="1">
        <f t="shared" si="0"/>
        <v>477867</v>
      </c>
      <c r="G5" s="1">
        <v>424522</v>
      </c>
      <c r="H5" s="5">
        <f t="shared" si="1"/>
        <v>0.88836852094829732</v>
      </c>
    </row>
    <row r="6" spans="1:8" x14ac:dyDescent="0.2">
      <c r="A6" s="1">
        <v>3</v>
      </c>
      <c r="B6" s="1" t="s">
        <v>6</v>
      </c>
      <c r="C6" s="1">
        <v>579107</v>
      </c>
      <c r="D6" s="1">
        <v>298562</v>
      </c>
      <c r="E6" s="1">
        <v>239854</v>
      </c>
      <c r="F6" s="1">
        <f t="shared" si="0"/>
        <v>1117523</v>
      </c>
      <c r="G6" s="1">
        <v>940170</v>
      </c>
      <c r="H6" s="5">
        <f t="shared" si="1"/>
        <v>0.84129812093352885</v>
      </c>
    </row>
    <row r="7" spans="1:8" x14ac:dyDescent="0.2">
      <c r="A7" s="1">
        <v>4</v>
      </c>
      <c r="B7" s="1" t="s">
        <v>5</v>
      </c>
      <c r="C7" s="1">
        <v>264256</v>
      </c>
      <c r="D7" s="1">
        <v>205068</v>
      </c>
      <c r="E7" s="1">
        <v>138707</v>
      </c>
      <c r="F7" s="1">
        <f t="shared" si="0"/>
        <v>608031</v>
      </c>
      <c r="G7" s="1">
        <v>498901</v>
      </c>
      <c r="H7" s="5">
        <f>SUM(G7/F7)</f>
        <v>0.82051901958946172</v>
      </c>
    </row>
    <row r="8" spans="1:8" x14ac:dyDescent="0.2">
      <c r="A8" s="1">
        <v>5</v>
      </c>
      <c r="B8" s="1" t="s">
        <v>9</v>
      </c>
      <c r="C8" s="1">
        <v>118390</v>
      </c>
      <c r="D8" s="1">
        <v>85629</v>
      </c>
      <c r="E8" s="1">
        <v>48912</v>
      </c>
      <c r="F8" s="1">
        <f t="shared" si="0"/>
        <v>252931</v>
      </c>
      <c r="G8" s="1">
        <v>199833</v>
      </c>
      <c r="H8" s="5">
        <f t="shared" si="1"/>
        <v>0.79006922836662963</v>
      </c>
    </row>
    <row r="9" spans="1:8" ht="13.5" customHeight="1" x14ac:dyDescent="0.2">
      <c r="A9" s="1">
        <v>6</v>
      </c>
      <c r="B9" s="1" t="s">
        <v>10</v>
      </c>
      <c r="C9" s="1">
        <v>198307</v>
      </c>
      <c r="D9" s="1">
        <v>99182</v>
      </c>
      <c r="E9" s="1">
        <v>77460</v>
      </c>
      <c r="F9" s="1">
        <f t="shared" si="0"/>
        <v>374949</v>
      </c>
      <c r="G9" s="1">
        <v>293577</v>
      </c>
      <c r="H9" s="5">
        <f t="shared" si="1"/>
        <v>0.78297848507397005</v>
      </c>
    </row>
    <row r="10" spans="1:8" x14ac:dyDescent="0.2">
      <c r="A10" s="1">
        <v>7</v>
      </c>
      <c r="B10" s="1" t="s">
        <v>0</v>
      </c>
      <c r="C10" s="1">
        <v>521846</v>
      </c>
      <c r="D10" s="1">
        <v>247327</v>
      </c>
      <c r="E10" s="1">
        <v>199730</v>
      </c>
      <c r="F10" s="1">
        <f t="shared" si="0"/>
        <v>968903</v>
      </c>
      <c r="G10" s="1">
        <v>741169</v>
      </c>
      <c r="H10" s="5">
        <f t="shared" si="1"/>
        <v>0.7649568635869638</v>
      </c>
    </row>
    <row r="11" spans="1:8" x14ac:dyDescent="0.2">
      <c r="A11" s="1">
        <v>8</v>
      </c>
      <c r="B11" s="1" t="s">
        <v>3</v>
      </c>
      <c r="C11" s="1">
        <v>368238</v>
      </c>
      <c r="D11" s="1">
        <v>139084</v>
      </c>
      <c r="E11" s="1">
        <v>113782</v>
      </c>
      <c r="F11" s="1">
        <f t="shared" si="0"/>
        <v>621104</v>
      </c>
      <c r="G11" s="1">
        <v>439982</v>
      </c>
      <c r="H11" s="5">
        <f t="shared" si="1"/>
        <v>0.70838700121074727</v>
      </c>
    </row>
    <row r="12" spans="1:8" x14ac:dyDescent="0.2">
      <c r="A12" s="1">
        <v>9</v>
      </c>
      <c r="B12" s="1" t="s">
        <v>2</v>
      </c>
      <c r="C12" s="1">
        <v>203450</v>
      </c>
      <c r="D12" s="1">
        <v>172377</v>
      </c>
      <c r="E12" s="1">
        <v>120549</v>
      </c>
      <c r="F12" s="1">
        <f t="shared" si="0"/>
        <v>496376</v>
      </c>
      <c r="G12" s="1">
        <v>351208</v>
      </c>
      <c r="H12" s="5">
        <f t="shared" si="1"/>
        <v>0.70754428094831334</v>
      </c>
    </row>
    <row r="13" spans="1:8" x14ac:dyDescent="0.2">
      <c r="A13" s="1">
        <v>10</v>
      </c>
      <c r="B13" s="1" t="s">
        <v>12</v>
      </c>
      <c r="C13" s="1">
        <v>421813</v>
      </c>
      <c r="D13" s="1">
        <v>204998</v>
      </c>
      <c r="E13" s="1">
        <v>147541</v>
      </c>
      <c r="F13" s="1">
        <f t="shared" si="0"/>
        <v>774352</v>
      </c>
      <c r="G13" s="1">
        <v>542611</v>
      </c>
      <c r="H13" s="5">
        <f t="shared" si="1"/>
        <v>0.70072912577225865</v>
      </c>
    </row>
    <row r="14" spans="1:8" x14ac:dyDescent="0.2">
      <c r="A14" s="1">
        <v>11</v>
      </c>
      <c r="B14" s="1" t="s">
        <v>1</v>
      </c>
      <c r="C14" s="1">
        <v>569923</v>
      </c>
      <c r="D14" s="1">
        <v>268336</v>
      </c>
      <c r="E14" s="1">
        <v>201400</v>
      </c>
      <c r="F14" s="1">
        <f t="shared" si="0"/>
        <v>1039659</v>
      </c>
      <c r="G14" s="1">
        <v>679173</v>
      </c>
      <c r="H14" s="5">
        <f t="shared" si="1"/>
        <v>0.65326515713325239</v>
      </c>
    </row>
    <row r="15" spans="1:8" x14ac:dyDescent="0.2">
      <c r="A15" s="1">
        <v>12</v>
      </c>
      <c r="B15" s="1" t="s">
        <v>13</v>
      </c>
      <c r="C15" s="1">
        <v>612752</v>
      </c>
      <c r="D15" s="1">
        <v>211237</v>
      </c>
      <c r="E15" s="1">
        <v>149745</v>
      </c>
      <c r="F15" s="1">
        <f t="shared" si="0"/>
        <v>973734</v>
      </c>
      <c r="G15" s="1">
        <v>592930</v>
      </c>
      <c r="H15" s="5">
        <f t="shared" si="1"/>
        <v>0.60892399772422445</v>
      </c>
    </row>
    <row r="16" spans="1:8" x14ac:dyDescent="0.2">
      <c r="A16" s="1">
        <v>13</v>
      </c>
      <c r="B16" s="1" t="s">
        <v>8</v>
      </c>
      <c r="C16" s="1">
        <v>297994</v>
      </c>
      <c r="D16" s="1">
        <v>212002</v>
      </c>
      <c r="E16" s="1">
        <v>144905</v>
      </c>
      <c r="F16" s="1">
        <f t="shared" si="0"/>
        <v>654901</v>
      </c>
      <c r="G16" s="1">
        <v>384842</v>
      </c>
      <c r="H16" s="5">
        <f t="shared" si="1"/>
        <v>0.58763385610954944</v>
      </c>
    </row>
    <row r="17" spans="1:8" x14ac:dyDescent="0.2">
      <c r="A17" s="1">
        <v>14</v>
      </c>
      <c r="B17" s="3" t="s">
        <v>7</v>
      </c>
      <c r="C17" s="1">
        <v>657083</v>
      </c>
      <c r="D17" s="1">
        <v>306427</v>
      </c>
      <c r="E17" s="1">
        <v>178899</v>
      </c>
      <c r="F17" s="1">
        <f t="shared" si="0"/>
        <v>1142409</v>
      </c>
      <c r="G17" s="1">
        <v>650343</v>
      </c>
      <c r="H17" s="5">
        <f t="shared" si="1"/>
        <v>0.56927335131288359</v>
      </c>
    </row>
    <row r="18" spans="1:8" x14ac:dyDescent="0.2">
      <c r="A18" s="4">
        <v>15</v>
      </c>
      <c r="B18" s="1" t="s">
        <v>15</v>
      </c>
      <c r="C18" s="1">
        <v>1025249</v>
      </c>
      <c r="D18" s="1">
        <v>386414</v>
      </c>
      <c r="E18" s="1">
        <v>217682</v>
      </c>
      <c r="F18" s="1">
        <f t="shared" si="0"/>
        <v>1629345</v>
      </c>
      <c r="G18" s="1">
        <v>762917</v>
      </c>
      <c r="H18" s="5">
        <f t="shared" si="1"/>
        <v>0.46823539520482155</v>
      </c>
    </row>
    <row r="19" spans="1:8" x14ac:dyDescent="0.2">
      <c r="A19" s="1">
        <v>16</v>
      </c>
      <c r="B19" s="1" t="s">
        <v>11</v>
      </c>
      <c r="C19" s="1">
        <v>1058395</v>
      </c>
      <c r="D19" s="1">
        <v>401883</v>
      </c>
      <c r="E19" s="1">
        <v>252499</v>
      </c>
      <c r="F19" s="1">
        <f t="shared" si="0"/>
        <v>1712777</v>
      </c>
      <c r="G19" s="1">
        <v>601372</v>
      </c>
      <c r="H19" s="5">
        <f t="shared" si="1"/>
        <v>0.35110933881059825</v>
      </c>
    </row>
  </sheetData>
  <autoFilter ref="A3:H19">
    <sortState ref="A4:H19">
      <sortCondition descending="1" ref="H3:H19"/>
    </sortState>
  </autoFilter>
  <sortState ref="A4:H19">
    <sortCondition descending="1" ref="H4:H19"/>
  </sortState>
  <mergeCells count="1">
    <mergeCell ref="A1:H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夏贞鹏(政法处)</cp:lastModifiedBy>
  <cp:lastPrinted>2020-09-02T09:29:21Z</cp:lastPrinted>
  <dcterms:created xsi:type="dcterms:W3CDTF">2019-10-14T02:31:15Z</dcterms:created>
  <dcterms:modified xsi:type="dcterms:W3CDTF">2021-01-04T03:08:22Z</dcterms:modified>
</cp:coreProperties>
</file>